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N:\Communications and Research\1. Research\1. Data Hub\7. Infogram Data Folder\Infogram Data Hub Folder\2024\Q2 - Q4 2023 - Profile of the Register\Reviewed Data\AHB Q2-Q4 2023\verified\"/>
    </mc:Choice>
  </mc:AlternateContent>
  <xr:revisionPtr revIDLastSave="0" documentId="13_ncr:1_{ED56F955-9B99-424E-9A7E-3776EDF6265A}" xr6:coauthVersionLast="47" xr6:coauthVersionMax="47" xr10:uidLastSave="{00000000-0000-0000-0000-000000000000}"/>
  <bookViews>
    <workbookView xWindow="-120" yWindow="-120" windowWidth="29040" windowHeight="15840" xr2:uid="{1C7B5B1A-BBBE-49C2-BA25-FBA3621CE326}"/>
  </bookViews>
  <sheets>
    <sheet name="AHB Dwelling Q223 Q1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E6" i="2" s="1"/>
  <c r="F7" i="2"/>
  <c r="G5" i="2" s="1"/>
  <c r="H7" i="2"/>
  <c r="I5" i="2" s="1"/>
  <c r="B7" i="2"/>
  <c r="C5" i="2" s="1"/>
  <c r="E5" i="2" l="1"/>
  <c r="C4" i="2"/>
  <c r="G4" i="2"/>
  <c r="C7" i="2"/>
  <c r="G7" i="2"/>
  <c r="C6" i="2"/>
  <c r="G6" i="2"/>
  <c r="E4" i="2"/>
  <c r="I4" i="2"/>
  <c r="I7" i="2"/>
  <c r="E7" i="2"/>
  <c r="I6" i="2"/>
</calcChain>
</file>

<file path=xl/sharedStrings.xml><?xml version="1.0" encoding="utf-8"?>
<sst xmlns="http://schemas.openxmlformats.org/spreadsheetml/2006/main" count="23" uniqueCount="17">
  <si>
    <t>Total</t>
  </si>
  <si>
    <t>Q2 2023</t>
  </si>
  <si>
    <t>Q3 2023</t>
  </si>
  <si>
    <t>Q4 2023</t>
  </si>
  <si>
    <t>Q1 2024</t>
  </si>
  <si>
    <t>Information not provided</t>
  </si>
  <si>
    <t>Dwelling Types</t>
  </si>
  <si>
    <t>RTB - Figure 5 Total Number of Approuved Housing Body Tenancies by Dwelling Types, Q2 2023 - Q1 2024</t>
  </si>
  <si>
    <r>
      <rPr>
        <b/>
        <sz val="11"/>
        <color theme="1"/>
        <rFont val="Aptos Narrow"/>
        <family val="2"/>
        <scheme val="minor"/>
      </rPr>
      <t>Frequency:</t>
    </r>
    <r>
      <rPr>
        <sz val="11"/>
        <color theme="1"/>
        <rFont val="Aptos Narrow"/>
        <family val="2"/>
        <scheme val="minor"/>
      </rPr>
      <t xml:space="preserve"> Point-in-Time, End of Quarter</t>
    </r>
  </si>
  <si>
    <t>Apartment*</t>
  </si>
  <si>
    <t>Houses**</t>
  </si>
  <si>
    <r>
      <rPr>
        <b/>
        <sz val="11"/>
        <color theme="1"/>
        <rFont val="Aptos Narrow"/>
        <family val="2"/>
        <scheme val="minor"/>
      </rPr>
      <t>Last Updated</t>
    </r>
    <r>
      <rPr>
        <sz val="11"/>
        <color theme="1"/>
        <rFont val="Aptos Narrow"/>
        <family val="2"/>
        <scheme val="minor"/>
      </rPr>
      <t>: August 2024</t>
    </r>
  </si>
  <si>
    <r>
      <rPr>
        <b/>
        <sz val="11"/>
        <color theme="1"/>
        <rFont val="Aptos Narrow"/>
        <family val="2"/>
        <scheme val="minor"/>
      </rPr>
      <t>V1</t>
    </r>
    <r>
      <rPr>
        <sz val="11"/>
        <color theme="1"/>
        <rFont val="Aptos Narrow"/>
        <family val="2"/>
        <scheme val="minor"/>
      </rPr>
      <t>-08.08.2024</t>
    </r>
  </si>
  <si>
    <r>
      <rPr>
        <b/>
        <sz val="8"/>
        <color theme="4"/>
        <rFont val="Aptos Narrow"/>
        <family val="2"/>
        <scheme val="minor"/>
      </rPr>
      <t>**Includes</t>
    </r>
    <r>
      <rPr>
        <sz val="8"/>
        <color theme="4"/>
        <rFont val="Aptos Narrow"/>
        <family val="2"/>
        <scheme val="minor"/>
      </rPr>
      <t xml:space="preserve">: Whole of House, Part of House &amp; Maisonnette. As reported by Landlords. </t>
    </r>
  </si>
  <si>
    <r>
      <rPr>
        <b/>
        <sz val="8"/>
        <color theme="4"/>
        <rFont val="Aptos Narrow"/>
        <family val="2"/>
        <scheme val="minor"/>
      </rPr>
      <t xml:space="preserve">*Includes: </t>
    </r>
    <r>
      <rPr>
        <sz val="8"/>
        <color theme="4"/>
        <rFont val="Aptos Narrow"/>
        <family val="2"/>
        <scheme val="minor"/>
      </rPr>
      <t>Apartment, Flat &amp; Bedsit. As reported by Landlords.</t>
    </r>
  </si>
  <si>
    <t>%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</si>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</sst>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ptos Narrow"/>
      <family val="2"/>
    </font>
    <font>
      <sz val="8"/>
      <color theme="4"/>
      <name val="Aptos Narrow"/>
      <family val="2"/>
      <scheme val="minor"/>
    </font>
    <font>
      <b/>
      <sz val="8"/>
      <color theme="4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</borders>
  <cellStyleXfs count="3">
    <xf numFmtId="0" fontId="0" fillId="0" borderId="0"/>
    <xf numFmtId="0" fontId="3" fillId="0" borderId="0"/>
    <xf numFmtId="9" fontId="9" fillId="0" borderId="0" applyFont="0" applyFill="0" applyBorder="0" applyAlignment="0" applyProtection="0"/>
  </cellStyleXfs>
  <cellXfs count="16">
    <xf numFmtId="0" fontId="0" fillId="0" borderId="0" xfId="0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5" borderId="1" xfId="0" applyFill="1" applyBorder="1"/>
    <xf numFmtId="10" fontId="0" fillId="5" borderId="1" xfId="2" applyNumberFormat="1" applyFont="1" applyFill="1" applyBorder="1"/>
    <xf numFmtId="0" fontId="5" fillId="0" borderId="1" xfId="0" applyFont="1" applyBorder="1"/>
    <xf numFmtId="0" fontId="2" fillId="0" borderId="1" xfId="0" applyFont="1" applyBorder="1"/>
    <xf numFmtId="0" fontId="6" fillId="0" borderId="1" xfId="1" applyFont="1" applyBorder="1"/>
    <xf numFmtId="0" fontId="3" fillId="5" borderId="1" xfId="1" applyFill="1" applyBorder="1"/>
    <xf numFmtId="0" fontId="4" fillId="0" borderId="1" xfId="0" applyFont="1" applyBorder="1" applyAlignment="1">
      <alignment horizontal="left"/>
    </xf>
    <xf numFmtId="0" fontId="6" fillId="0" borderId="1" xfId="0" applyFont="1" applyBorder="1"/>
  </cellXfs>
  <cellStyles count="3">
    <cellStyle name="Normal" xfId="0" builtinId="0"/>
    <cellStyle name="Normal 2" xfId="1" xr:uid="{A170BCA8-D8E3-4B73-9A87-5BAD88D0C86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155564</xdr:rowOff>
    </xdr:from>
    <xdr:to>
      <xdr:col>0</xdr:col>
      <xdr:colOff>2428875</xdr:colOff>
      <xdr:row>18</xdr:row>
      <xdr:rowOff>63605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BDF63D-A623-4DD9-B6D7-AC63DAFE5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84539"/>
          <a:ext cx="2428875" cy="860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69CB-9CDB-4E68-9D35-EA3A7E06F3CA}">
  <dimension ref="A1:I13"/>
  <sheetViews>
    <sheetView tabSelected="1" workbookViewId="0">
      <selection activeCell="E14" sqref="E14"/>
    </sheetView>
  </sheetViews>
  <sheetFormatPr defaultRowHeight="15" x14ac:dyDescent="0.25"/>
  <cols>
    <col min="1" max="1" width="50.42578125" customWidth="1"/>
    <col min="2" max="3" width="17.42578125" customWidth="1"/>
    <col min="4" max="5" width="12.5703125" customWidth="1"/>
    <col min="6" max="7" width="11.7109375" customWidth="1"/>
    <col min="8" max="8" width="10.85546875" customWidth="1"/>
  </cols>
  <sheetData>
    <row r="1" spans="1:9" ht="15" customHeight="1" thickBot="1" x14ac:dyDescent="0.3">
      <c r="A1" s="2" t="s">
        <v>7</v>
      </c>
      <c r="B1" s="2"/>
      <c r="C1" s="2"/>
      <c r="D1" s="2"/>
      <c r="E1" s="2"/>
      <c r="F1" s="2"/>
      <c r="G1" s="2"/>
      <c r="H1" s="2"/>
      <c r="I1" s="2"/>
    </row>
    <row r="2" spans="1:9" ht="15.75" thickBot="1" x14ac:dyDescent="0.3">
      <c r="A2" s="3" t="s">
        <v>6</v>
      </c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</row>
    <row r="3" spans="1:9" ht="15.75" thickBot="1" x14ac:dyDescent="0.3">
      <c r="A3" s="5"/>
      <c r="B3" s="5" t="s">
        <v>16</v>
      </c>
      <c r="C3" s="6" t="s">
        <v>15</v>
      </c>
      <c r="D3" s="5" t="s">
        <v>16</v>
      </c>
      <c r="E3" s="5" t="s">
        <v>15</v>
      </c>
      <c r="F3" s="5" t="s">
        <v>16</v>
      </c>
      <c r="G3" s="5" t="s">
        <v>15</v>
      </c>
      <c r="H3" s="5" t="s">
        <v>16</v>
      </c>
      <c r="I3" s="5" t="s">
        <v>15</v>
      </c>
    </row>
    <row r="4" spans="1:9" ht="15.75" thickBot="1" x14ac:dyDescent="0.3">
      <c r="A4" s="7" t="s">
        <v>9</v>
      </c>
      <c r="B4" s="8">
        <v>18911</v>
      </c>
      <c r="C4" s="9">
        <f>B4/$B$7</f>
        <v>0.45981958324215233</v>
      </c>
      <c r="D4" s="8">
        <v>19561</v>
      </c>
      <c r="E4" s="9">
        <f>D4/$D$7</f>
        <v>0.45975039368228077</v>
      </c>
      <c r="F4" s="8">
        <v>20418</v>
      </c>
      <c r="G4" s="9">
        <f>F4/$F$7</f>
        <v>0.46269941986947061</v>
      </c>
      <c r="H4" s="8">
        <v>21701</v>
      </c>
      <c r="I4" s="9">
        <f>H4/$H$7</f>
        <v>0.4697186147186147</v>
      </c>
    </row>
    <row r="5" spans="1:9" ht="15.75" thickBot="1" x14ac:dyDescent="0.3">
      <c r="A5" s="10" t="s">
        <v>10</v>
      </c>
      <c r="B5" s="11">
        <v>22212</v>
      </c>
      <c r="C5" s="9">
        <f t="shared" ref="C5:C7" si="0">B5/$B$7</f>
        <v>0.54008315705011312</v>
      </c>
      <c r="D5" s="11">
        <v>22983</v>
      </c>
      <c r="E5" s="9">
        <f t="shared" ref="E5:E7" si="1">D5/$D$7</f>
        <v>0.54017909605847647</v>
      </c>
      <c r="F5" s="12">
        <v>23708</v>
      </c>
      <c r="G5" s="9">
        <f t="shared" ref="G5:G7" si="2">F5/$F$7</f>
        <v>0.53725525743292246</v>
      </c>
      <c r="H5" s="12">
        <v>24497</v>
      </c>
      <c r="I5" s="9">
        <f t="shared" ref="I5:I7" si="3">H5/$H$7</f>
        <v>0.53023809523809529</v>
      </c>
    </row>
    <row r="6" spans="1:9" ht="15.75" thickBot="1" x14ac:dyDescent="0.3">
      <c r="A6" s="7" t="s">
        <v>5</v>
      </c>
      <c r="B6" s="8">
        <v>4</v>
      </c>
      <c r="C6" s="9">
        <f t="shared" si="0"/>
        <v>9.7259707734578257E-5</v>
      </c>
      <c r="D6" s="8">
        <v>3</v>
      </c>
      <c r="E6" s="9">
        <f t="shared" si="1"/>
        <v>7.0510259242719821E-5</v>
      </c>
      <c r="F6" s="13">
        <v>2</v>
      </c>
      <c r="G6" s="9">
        <f t="shared" si="2"/>
        <v>4.5322697606961568E-5</v>
      </c>
      <c r="H6" s="13">
        <v>2</v>
      </c>
      <c r="I6" s="9">
        <f t="shared" si="3"/>
        <v>4.329004329004329E-5</v>
      </c>
    </row>
    <row r="7" spans="1:9" ht="15.75" thickBot="1" x14ac:dyDescent="0.3">
      <c r="A7" s="14" t="s">
        <v>0</v>
      </c>
      <c r="B7" s="15">
        <f>SUM(B4:B6)</f>
        <v>41127</v>
      </c>
      <c r="C7" s="9">
        <f t="shared" si="0"/>
        <v>1</v>
      </c>
      <c r="D7" s="15">
        <f>SUM(D4:D6)</f>
        <v>42547</v>
      </c>
      <c r="E7" s="9">
        <f t="shared" si="1"/>
        <v>1</v>
      </c>
      <c r="F7" s="15">
        <f>SUM(F4:F6)</f>
        <v>44128</v>
      </c>
      <c r="G7" s="9">
        <f t="shared" si="2"/>
        <v>1</v>
      </c>
      <c r="H7" s="15">
        <f>SUM(H4:H6)</f>
        <v>46200</v>
      </c>
      <c r="I7" s="9">
        <f t="shared" si="3"/>
        <v>1</v>
      </c>
    </row>
    <row r="8" spans="1:9" x14ac:dyDescent="0.25">
      <c r="A8" s="1" t="s">
        <v>14</v>
      </c>
    </row>
    <row r="9" spans="1:9" x14ac:dyDescent="0.25">
      <c r="A9" s="1" t="s">
        <v>13</v>
      </c>
    </row>
    <row r="11" spans="1:9" x14ac:dyDescent="0.25">
      <c r="A11" t="s">
        <v>8</v>
      </c>
    </row>
    <row r="12" spans="1:9" x14ac:dyDescent="0.25">
      <c r="A12" t="s">
        <v>11</v>
      </c>
    </row>
    <row r="13" spans="1:9" x14ac:dyDescent="0.25">
      <c r="A13" t="s">
        <v>12</v>
      </c>
    </row>
  </sheetData>
  <mergeCells count="5">
    <mergeCell ref="H2:I2"/>
    <mergeCell ref="F2:G2"/>
    <mergeCell ref="D2:E2"/>
    <mergeCell ref="B2:C2"/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AHB Dwelling Q223 Q124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Reymond</dc:creator>
  <cp:lastModifiedBy>Anna Reymond</cp:lastModifiedBy>
  <dcterms:created xsi:type="dcterms:W3CDTF">2024-06-28T12:58:24Z</dcterms:created>
  <dcterms:modified xsi:type="dcterms:W3CDTF">2024-07-30T14:47:22Z</dcterms:modified>
</cp:coreProperties>
</file>