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AHB\"/>
    </mc:Choice>
  </mc:AlternateContent>
  <xr:revisionPtr revIDLastSave="0" documentId="13_ncr:1_{A5C27AA0-EF52-4FB4-8E6A-0A2A1CA9A88A}" xr6:coauthVersionLast="47" xr6:coauthVersionMax="47" xr10:uidLastSave="{00000000-0000-0000-0000-000000000000}"/>
  <bookViews>
    <workbookView xWindow="-120" yWindow="-120" windowWidth="29040" windowHeight="15840" xr2:uid="{C625FD0B-88AA-4E4C-AD3A-D8F31A4F9D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Q6" i="1" s="1"/>
  <c r="Q4" i="1" l="1"/>
  <c r="Q7" i="1" s="1"/>
  <c r="Q5" i="1"/>
</calcChain>
</file>

<file path=xl/sharedStrings.xml><?xml version="1.0" encoding="utf-8"?>
<sst xmlns="http://schemas.openxmlformats.org/spreadsheetml/2006/main" count="35" uniqueCount="21">
  <si>
    <t>Dwelling Types</t>
  </si>
  <si>
    <t>Q2 2023</t>
  </si>
  <si>
    <t>Q3 2023</t>
  </si>
  <si>
    <t>Q4 2023</t>
  </si>
  <si>
    <t>Q1 2024</t>
  </si>
  <si>
    <t>Q2 2024</t>
  </si>
  <si>
    <t>Q3 2024</t>
  </si>
  <si>
    <t>Q4 2024</t>
  </si>
  <si>
    <t>Frequency</t>
  </si>
  <si>
    <t>%</t>
  </si>
  <si>
    <t>Apartment*</t>
  </si>
  <si>
    <t>Houses**</t>
  </si>
  <si>
    <t>Information not provided</t>
  </si>
  <si>
    <t>Total</t>
  </si>
  <si>
    <r>
      <t xml:space="preserve">*Includes: </t>
    </r>
    <r>
      <rPr>
        <sz val="8"/>
        <color rgb="FF156082"/>
        <rFont val="Aptos Narrow"/>
        <family val="2"/>
        <scheme val="minor"/>
      </rPr>
      <t>Apartment, Flat &amp; Bedsit. As reported by Landlords.</t>
    </r>
  </si>
  <si>
    <r>
      <t>**Includes</t>
    </r>
    <r>
      <rPr>
        <sz val="8"/>
        <color rgb="FF156082"/>
        <rFont val="Aptos Narrow"/>
        <family val="2"/>
        <scheme val="minor"/>
      </rPr>
      <t xml:space="preserve">: Whole of House, Part of House &amp; Maisonnette. As reported by Landlords. </t>
    </r>
  </si>
  <si>
    <t>Frequently: Point in time, End of Quarters</t>
  </si>
  <si>
    <t>Q1 2025</t>
  </si>
  <si>
    <t>Figure 5 - RTB Total Number of Approuved Housing Body Tenancies by Dwelling Types, Q2 2023 - 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</si>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</sst>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trike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156082"/>
      <name val="Aptos Narrow"/>
      <family val="2"/>
      <scheme val="minor"/>
    </font>
    <font>
      <sz val="8"/>
      <color rgb="FF156082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9"/>
      <color theme="8" tint="-0.499984740745262"/>
      <name val="Arial"/>
      <family val="2"/>
    </font>
    <font>
      <b/>
      <sz val="11"/>
      <color theme="8" tint="-0.49998474074526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rgb="FF000000"/>
      </patternFill>
    </fill>
    <fill>
      <patternFill patternType="solid">
        <fgColor rgb="FFE5D5E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7" fillId="3" borderId="2" xfId="0" applyFont="1" applyFill="1" applyBorder="1"/>
    <xf numFmtId="10" fontId="7" fillId="2" borderId="2" xfId="0" applyNumberFormat="1" applyFont="1" applyFill="1" applyBorder="1"/>
    <xf numFmtId="10" fontId="8" fillId="5" borderId="2" xfId="0" applyNumberFormat="1" applyFont="1" applyFill="1" applyBorder="1"/>
    <xf numFmtId="0" fontId="6" fillId="5" borderId="2" xfId="0" applyFont="1" applyFill="1" applyBorder="1"/>
    <xf numFmtId="0" fontId="7" fillId="4" borderId="2" xfId="0" applyFont="1" applyFill="1" applyBorder="1"/>
    <xf numFmtId="0" fontId="6" fillId="4" borderId="2" xfId="0" applyFont="1" applyFill="1" applyBorder="1"/>
    <xf numFmtId="0" fontId="6" fillId="3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164" fontId="8" fillId="5" borderId="5" xfId="0" applyNumberFormat="1" applyFont="1" applyFill="1" applyBorder="1"/>
    <xf numFmtId="0" fontId="12" fillId="5" borderId="1" xfId="0" applyFont="1" applyFill="1" applyBorder="1" applyAlignment="1">
      <alignment horizontal="center" vertical="center"/>
    </xf>
    <xf numFmtId="10" fontId="13" fillId="5" borderId="6" xfId="0" applyNumberFormat="1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30D7-7422-4ECC-91AC-6F461B8DA7EB}">
  <dimension ref="A1:Q13"/>
  <sheetViews>
    <sheetView tabSelected="1" workbookViewId="0">
      <selection activeCell="A14" sqref="A14"/>
    </sheetView>
  </sheetViews>
  <sheetFormatPr defaultRowHeight="15" x14ac:dyDescent="0.25"/>
  <sheetData>
    <row r="1" spans="1:17" ht="16.5" customHeight="1" thickTop="1" thickBot="1" x14ac:dyDescent="0.3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6.5" thickTop="1" thickBot="1" x14ac:dyDescent="0.3">
      <c r="A2" s="22" t="s">
        <v>0</v>
      </c>
      <c r="B2" s="23" t="s">
        <v>1</v>
      </c>
      <c r="C2" s="23"/>
      <c r="D2" s="23" t="s">
        <v>2</v>
      </c>
      <c r="E2" s="23"/>
      <c r="F2" s="23" t="s">
        <v>3</v>
      </c>
      <c r="G2" s="23"/>
      <c r="H2" s="23" t="s">
        <v>4</v>
      </c>
      <c r="I2" s="23"/>
      <c r="J2" s="23" t="s">
        <v>5</v>
      </c>
      <c r="K2" s="23"/>
      <c r="L2" s="23" t="s">
        <v>6</v>
      </c>
      <c r="M2" s="23"/>
      <c r="N2" s="17" t="s">
        <v>7</v>
      </c>
      <c r="O2" s="18"/>
      <c r="P2" s="17" t="s">
        <v>17</v>
      </c>
      <c r="Q2" s="18"/>
    </row>
    <row r="3" spans="1:17" ht="16.5" thickTop="1" thickBot="1" x14ac:dyDescent="0.3">
      <c r="A3" s="1"/>
      <c r="B3" s="2" t="s">
        <v>8</v>
      </c>
      <c r="C3" s="3" t="s">
        <v>9</v>
      </c>
      <c r="D3" s="2" t="s">
        <v>8</v>
      </c>
      <c r="E3" s="1" t="s">
        <v>9</v>
      </c>
      <c r="F3" s="2" t="s">
        <v>8</v>
      </c>
      <c r="G3" s="1" t="s">
        <v>9</v>
      </c>
      <c r="H3" s="2" t="s">
        <v>8</v>
      </c>
      <c r="I3" s="1" t="s">
        <v>9</v>
      </c>
      <c r="J3" s="2" t="s">
        <v>8</v>
      </c>
      <c r="K3" s="1" t="s">
        <v>9</v>
      </c>
      <c r="L3" s="2" t="s">
        <v>8</v>
      </c>
      <c r="M3" s="1" t="s">
        <v>9</v>
      </c>
      <c r="N3" s="2" t="s">
        <v>8</v>
      </c>
      <c r="O3" s="1" t="s">
        <v>9</v>
      </c>
      <c r="P3" s="2" t="s">
        <v>8</v>
      </c>
      <c r="Q3" s="1" t="s">
        <v>9</v>
      </c>
    </row>
    <row r="4" spans="1:17" ht="16.5" thickTop="1" thickBot="1" x14ac:dyDescent="0.3">
      <c r="A4" s="4" t="s">
        <v>10</v>
      </c>
      <c r="B4" s="5">
        <v>18911</v>
      </c>
      <c r="C4" s="6">
        <v>0.45979999999999999</v>
      </c>
      <c r="D4" s="5">
        <v>19561</v>
      </c>
      <c r="E4" s="6">
        <v>0.45979999999999999</v>
      </c>
      <c r="F4" s="5">
        <v>20418</v>
      </c>
      <c r="G4" s="6">
        <v>0.4627</v>
      </c>
      <c r="H4" s="5">
        <v>21701</v>
      </c>
      <c r="I4" s="6">
        <v>0.46970000000000001</v>
      </c>
      <c r="J4" s="5">
        <v>22540</v>
      </c>
      <c r="K4" s="6">
        <v>0.4879</v>
      </c>
      <c r="L4" s="5">
        <v>23659</v>
      </c>
      <c r="M4" s="6">
        <v>0.5121</v>
      </c>
      <c r="N4" s="5">
        <v>24356</v>
      </c>
      <c r="O4" s="7">
        <v>0.48199999999999998</v>
      </c>
      <c r="P4" s="5">
        <v>26352</v>
      </c>
      <c r="Q4" s="7">
        <f>P4/P7</f>
        <v>0.51438610189342182</v>
      </c>
    </row>
    <row r="5" spans="1:17" ht="16.5" thickTop="1" thickBot="1" x14ac:dyDescent="0.3">
      <c r="A5" s="8" t="s">
        <v>11</v>
      </c>
      <c r="B5" s="9">
        <v>22212</v>
      </c>
      <c r="C5" s="6">
        <v>0.54010000000000002</v>
      </c>
      <c r="D5" s="9">
        <v>22983</v>
      </c>
      <c r="E5" s="6">
        <v>0.54020000000000001</v>
      </c>
      <c r="F5" s="10">
        <v>23708</v>
      </c>
      <c r="G5" s="6">
        <v>0.5373</v>
      </c>
      <c r="H5" s="10">
        <v>24497</v>
      </c>
      <c r="I5" s="6">
        <v>0.5302</v>
      </c>
      <c r="J5" s="10">
        <v>24909</v>
      </c>
      <c r="K5" s="6">
        <v>0.53920000000000001</v>
      </c>
      <c r="L5" s="10">
        <v>25535</v>
      </c>
      <c r="M5" s="6">
        <v>0.55269999999999997</v>
      </c>
      <c r="N5" s="10">
        <v>26161</v>
      </c>
      <c r="O5" s="7">
        <v>0.51800000000000002</v>
      </c>
      <c r="P5" s="10">
        <v>24878</v>
      </c>
      <c r="Q5" s="7">
        <f>P5/P7</f>
        <v>0.48561389810657818</v>
      </c>
    </row>
    <row r="6" spans="1:17" ht="16.5" thickTop="1" thickBot="1" x14ac:dyDescent="0.3">
      <c r="A6" s="4" t="s">
        <v>12</v>
      </c>
      <c r="B6" s="5">
        <v>4</v>
      </c>
      <c r="C6" s="6">
        <v>1E-4</v>
      </c>
      <c r="D6" s="5">
        <v>3</v>
      </c>
      <c r="E6" s="6">
        <v>1E-4</v>
      </c>
      <c r="F6" s="11">
        <v>2</v>
      </c>
      <c r="G6" s="6">
        <v>0</v>
      </c>
      <c r="H6" s="11">
        <v>2</v>
      </c>
      <c r="I6" s="6">
        <v>0</v>
      </c>
      <c r="J6" s="11">
        <v>1</v>
      </c>
      <c r="K6" s="6">
        <v>0</v>
      </c>
      <c r="L6" s="11">
        <v>1</v>
      </c>
      <c r="M6" s="6">
        <v>0</v>
      </c>
      <c r="N6" s="11">
        <v>0</v>
      </c>
      <c r="O6" s="7">
        <v>0</v>
      </c>
      <c r="P6" s="11">
        <v>0</v>
      </c>
      <c r="Q6" s="19">
        <f>P6/P7</f>
        <v>0</v>
      </c>
    </row>
    <row r="7" spans="1:17" ht="16.5" thickTop="1" thickBot="1" x14ac:dyDescent="0.3">
      <c r="A7" s="12" t="s">
        <v>13</v>
      </c>
      <c r="B7" s="12">
        <v>41127</v>
      </c>
      <c r="C7" s="13">
        <v>1</v>
      </c>
      <c r="D7" s="12">
        <v>42547</v>
      </c>
      <c r="E7" s="13">
        <v>1</v>
      </c>
      <c r="F7" s="12">
        <v>44128</v>
      </c>
      <c r="G7" s="13">
        <v>1</v>
      </c>
      <c r="H7" s="12">
        <v>46200</v>
      </c>
      <c r="I7" s="13">
        <v>1</v>
      </c>
      <c r="J7" s="12">
        <v>47450</v>
      </c>
      <c r="K7" s="13">
        <v>1.0270999999999999</v>
      </c>
      <c r="L7" s="12">
        <v>49195</v>
      </c>
      <c r="M7" s="13">
        <v>1.0648</v>
      </c>
      <c r="N7" s="12">
        <v>50507</v>
      </c>
      <c r="O7" s="14">
        <v>1</v>
      </c>
      <c r="P7" s="20">
        <f>SUM(P4+P5)</f>
        <v>51230</v>
      </c>
      <c r="Q7" s="21">
        <f>SUM(Q4:Q6)/SUM($Q$4:$Q$6)</f>
        <v>1</v>
      </c>
    </row>
    <row r="8" spans="1:17" ht="15.75" thickTop="1" x14ac:dyDescent="0.25">
      <c r="A8" s="15" t="s">
        <v>14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7" x14ac:dyDescent="0.25">
      <c r="A9" s="15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7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7" x14ac:dyDescent="0.25">
      <c r="A11" t="s">
        <v>16</v>
      </c>
    </row>
    <row r="12" spans="1:17" x14ac:dyDescent="0.25">
      <c r="A12" t="s">
        <v>19</v>
      </c>
    </row>
    <row r="13" spans="1:17" x14ac:dyDescent="0.25">
      <c r="A13" t="s">
        <v>20</v>
      </c>
    </row>
  </sheetData>
  <mergeCells count="9">
    <mergeCell ref="P2:Q2"/>
    <mergeCell ref="A1:Q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2025-02-20T12:16:44Z</dcterms:created>
  <dcterms:modified xsi:type="dcterms:W3CDTF">2025-05-08T14:23:32Z</dcterms:modified>
</cp:coreProperties>
</file>