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Private\"/>
    </mc:Choice>
  </mc:AlternateContent>
  <xr:revisionPtr revIDLastSave="0" documentId="13_ncr:1_{DFA7BC7A-4CC0-4B16-B27F-0289087C3710}" xr6:coauthVersionLast="47" xr6:coauthVersionMax="47" xr10:uidLastSave="{00000000-0000-0000-0000-000000000000}"/>
  <bookViews>
    <workbookView xWindow="-110" yWindow="-110" windowWidth="19420" windowHeight="10420" xr2:uid="{094E8DA8-1E60-43CD-A34D-B26C3220433B}"/>
  </bookViews>
  <sheets>
    <sheet name="RTB Dwelling types Q1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O6" i="1"/>
  <c r="O7" i="1" s="1"/>
  <c r="O5" i="1"/>
  <c r="O4" i="1"/>
  <c r="Q7" i="1" l="1"/>
</calcChain>
</file>

<file path=xl/sharedStrings.xml><?xml version="1.0" encoding="utf-8"?>
<sst xmlns="http://schemas.openxmlformats.org/spreadsheetml/2006/main" count="33" uniqueCount="19">
  <si>
    <t>Q2 2023</t>
  </si>
  <si>
    <t>Q3 2023</t>
  </si>
  <si>
    <t>Q4 2023</t>
  </si>
  <si>
    <t>Q1 2024</t>
  </si>
  <si>
    <t>Q2 2024</t>
  </si>
  <si>
    <t>Q3 2024</t>
  </si>
  <si>
    <t>Q4 2024</t>
  </si>
  <si>
    <t>DwellingType</t>
  </si>
  <si>
    <t>Frequency</t>
  </si>
  <si>
    <t>%</t>
  </si>
  <si>
    <t>Apartment*</t>
  </si>
  <si>
    <t>Houses**</t>
  </si>
  <si>
    <t>Information not provided</t>
  </si>
  <si>
    <t>Total</t>
  </si>
  <si>
    <t>Frequency: Point-in-Time, End of Quarter</t>
  </si>
  <si>
    <t>Figure 5 - RTB Profile of the Register - Private Tenancies By Dwelling Type, Point-in-Time, Q2 2023 - Q1 2025</t>
  </si>
  <si>
    <t>Q1 2025</t>
  </si>
  <si>
    <t>Last Updated: May 2025</t>
  </si>
  <si>
    <t>V1-15.05.2025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</si>
</sst>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name val="Arial"/>
      <family val="2"/>
    </font>
    <font>
      <b/>
      <sz val="9"/>
      <name val="Aptos Narrow"/>
      <family val="2"/>
      <scheme val="minor"/>
    </font>
    <font>
      <sz val="9"/>
      <name val="Arial"/>
      <family val="2"/>
    </font>
    <font>
      <sz val="9"/>
      <color rgb="FF000000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E3F9"/>
        <bgColor rgb="FF000000"/>
      </patternFill>
    </fill>
    <fill>
      <patternFill patternType="solid">
        <fgColor rgb="FFF4E3F9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/>
      <top/>
      <bottom style="double">
        <color rgb="FF00206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10" fontId="6" fillId="2" borderId="1" xfId="0" applyNumberFormat="1" applyFont="1" applyFill="1" applyBorder="1"/>
    <xf numFmtId="0" fontId="7" fillId="2" borderId="1" xfId="0" applyFont="1" applyFill="1" applyBorder="1"/>
    <xf numFmtId="10" fontId="7" fillId="2" borderId="1" xfId="0" applyNumberFormat="1" applyFont="1" applyFill="1" applyBorder="1"/>
    <xf numFmtId="10" fontId="8" fillId="3" borderId="1" xfId="1" applyNumberFormat="1" applyFont="1" applyFill="1" applyBorder="1"/>
    <xf numFmtId="0" fontId="5" fillId="5" borderId="1" xfId="0" applyFont="1" applyFill="1" applyBorder="1"/>
    <xf numFmtId="0" fontId="6" fillId="5" borderId="1" xfId="0" applyFont="1" applyFill="1" applyBorder="1"/>
    <xf numFmtId="10" fontId="6" fillId="4" borderId="1" xfId="0" applyNumberFormat="1" applyFont="1" applyFill="1" applyBorder="1"/>
    <xf numFmtId="0" fontId="7" fillId="5" borderId="1" xfId="0" applyFont="1" applyFill="1" applyBorder="1"/>
    <xf numFmtId="10" fontId="7" fillId="4" borderId="1" xfId="0" applyNumberFormat="1" applyFont="1" applyFill="1" applyBorder="1"/>
    <xf numFmtId="10" fontId="8" fillId="5" borderId="1" xfId="1" applyNumberFormat="1" applyFont="1" applyFill="1" applyBorder="1"/>
    <xf numFmtId="0" fontId="2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942E0-BA63-4E35-ABB3-8CB1198BE94E}">
  <dimension ref="A1:Q11"/>
  <sheetViews>
    <sheetView tabSelected="1" workbookViewId="0">
      <selection activeCell="A12" sqref="A12"/>
    </sheetView>
  </sheetViews>
  <sheetFormatPr defaultRowHeight="14.5" x14ac:dyDescent="0.35"/>
  <sheetData>
    <row r="1" spans="1:17" ht="15" thickBot="1" x14ac:dyDescent="0.4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.5" thickTop="1" thickBot="1" x14ac:dyDescent="0.4">
      <c r="A2" s="1"/>
      <c r="B2" s="19" t="s">
        <v>0</v>
      </c>
      <c r="C2" s="19"/>
      <c r="D2" s="19" t="s">
        <v>1</v>
      </c>
      <c r="E2" s="19"/>
      <c r="F2" s="19" t="s">
        <v>2</v>
      </c>
      <c r="G2" s="19"/>
      <c r="H2" s="19" t="s">
        <v>3</v>
      </c>
      <c r="I2" s="19"/>
      <c r="J2" s="19" t="s">
        <v>4</v>
      </c>
      <c r="K2" s="19"/>
      <c r="L2" s="19" t="s">
        <v>5</v>
      </c>
      <c r="M2" s="19"/>
      <c r="N2" s="20" t="s">
        <v>6</v>
      </c>
      <c r="O2" s="20"/>
      <c r="P2" s="20" t="s">
        <v>16</v>
      </c>
      <c r="Q2" s="20"/>
    </row>
    <row r="3" spans="1:17" ht="15.5" thickTop="1" thickBot="1" x14ac:dyDescent="0.4">
      <c r="A3" s="2" t="s">
        <v>7</v>
      </c>
      <c r="B3" s="2" t="s">
        <v>8</v>
      </c>
      <c r="C3" s="2" t="s">
        <v>9</v>
      </c>
      <c r="D3" s="2" t="s">
        <v>8</v>
      </c>
      <c r="E3" s="2" t="s">
        <v>9</v>
      </c>
      <c r="F3" s="2" t="s">
        <v>8</v>
      </c>
      <c r="G3" s="2" t="s">
        <v>9</v>
      </c>
      <c r="H3" s="2" t="s">
        <v>8</v>
      </c>
      <c r="I3" s="2" t="s">
        <v>9</v>
      </c>
      <c r="J3" s="2" t="s">
        <v>8</v>
      </c>
      <c r="K3" s="2" t="s">
        <v>9</v>
      </c>
      <c r="L3" s="2" t="s">
        <v>8</v>
      </c>
      <c r="M3" s="2" t="s">
        <v>9</v>
      </c>
      <c r="N3" s="2" t="s">
        <v>8</v>
      </c>
      <c r="O3" s="2" t="s">
        <v>9</v>
      </c>
      <c r="P3" s="2" t="s">
        <v>8</v>
      </c>
      <c r="Q3" s="2" t="s">
        <v>9</v>
      </c>
    </row>
    <row r="4" spans="1:17" ht="15.5" thickTop="1" thickBot="1" x14ac:dyDescent="0.4">
      <c r="A4" s="3" t="s">
        <v>10</v>
      </c>
      <c r="B4" s="4">
        <v>109701</v>
      </c>
      <c r="C4" s="5">
        <v>0.51459999999999995</v>
      </c>
      <c r="D4" s="4">
        <v>112346</v>
      </c>
      <c r="E4" s="5">
        <v>0.51549999999999996</v>
      </c>
      <c r="F4" s="6">
        <v>115711</v>
      </c>
      <c r="G4" s="7">
        <v>0.51659999999999995</v>
      </c>
      <c r="H4" s="6">
        <v>119329</v>
      </c>
      <c r="I4" s="5">
        <v>0.51880000000000004</v>
      </c>
      <c r="J4" s="6">
        <v>122017</v>
      </c>
      <c r="K4" s="5">
        <v>0.52300000000000002</v>
      </c>
      <c r="L4" s="6">
        <v>124229</v>
      </c>
      <c r="M4" s="5">
        <v>0.52600000000000002</v>
      </c>
      <c r="N4" s="6">
        <v>126976</v>
      </c>
      <c r="O4" s="8">
        <f>N4/N7</f>
        <v>0.52695008382994968</v>
      </c>
      <c r="P4" s="6">
        <v>128046</v>
      </c>
      <c r="Q4" s="8">
        <f>P4/P7</f>
        <v>0.53218566607371454</v>
      </c>
    </row>
    <row r="5" spans="1:17" ht="15.5" thickTop="1" thickBot="1" x14ac:dyDescent="0.4">
      <c r="A5" s="9" t="s">
        <v>11</v>
      </c>
      <c r="B5" s="10">
        <v>103347</v>
      </c>
      <c r="C5" s="11">
        <v>0.48480000000000001</v>
      </c>
      <c r="D5" s="10">
        <v>105535</v>
      </c>
      <c r="E5" s="11">
        <v>0.48420000000000002</v>
      </c>
      <c r="F5" s="12">
        <v>108243</v>
      </c>
      <c r="G5" s="13">
        <v>0.48330000000000001</v>
      </c>
      <c r="H5" s="12">
        <v>110667</v>
      </c>
      <c r="I5" s="11">
        <v>0.48110000000000003</v>
      </c>
      <c r="J5" s="12">
        <v>111294</v>
      </c>
      <c r="K5" s="11">
        <v>0.47699999999999998</v>
      </c>
      <c r="L5" s="12">
        <v>111968</v>
      </c>
      <c r="M5" s="11">
        <v>0.47399999999999998</v>
      </c>
      <c r="N5" s="12">
        <v>113988</v>
      </c>
      <c r="O5" s="14">
        <f>N5/N7</f>
        <v>0.47304991617005032</v>
      </c>
      <c r="P5" s="12">
        <v>112552</v>
      </c>
      <c r="Q5" s="14">
        <f>P5/P7</f>
        <v>0.46778939668500941</v>
      </c>
    </row>
    <row r="6" spans="1:17" ht="15.5" thickTop="1" thickBot="1" x14ac:dyDescent="0.4">
      <c r="A6" s="3" t="s">
        <v>12</v>
      </c>
      <c r="B6" s="4">
        <v>129</v>
      </c>
      <c r="C6" s="5">
        <v>5.9999999999999995E-4</v>
      </c>
      <c r="D6" s="4">
        <v>57</v>
      </c>
      <c r="E6" s="5">
        <v>2.9999999999999997E-4</v>
      </c>
      <c r="F6" s="6">
        <v>25</v>
      </c>
      <c r="G6" s="7">
        <v>1E-4</v>
      </c>
      <c r="H6" s="6">
        <v>10</v>
      </c>
      <c r="I6" s="5">
        <v>0</v>
      </c>
      <c r="J6" s="6">
        <v>2</v>
      </c>
      <c r="K6" s="5">
        <v>0</v>
      </c>
      <c r="L6" s="6">
        <v>1</v>
      </c>
      <c r="M6" s="5">
        <v>0</v>
      </c>
      <c r="N6" s="6">
        <v>0</v>
      </c>
      <c r="O6" s="8">
        <f>N6/N7</f>
        <v>0</v>
      </c>
      <c r="P6" s="6">
        <v>6</v>
      </c>
      <c r="Q6" s="8">
        <f>P6/P7</f>
        <v>2.4937241276121761E-5</v>
      </c>
    </row>
    <row r="7" spans="1:17" ht="15.5" thickTop="1" thickBot="1" x14ac:dyDescent="0.4">
      <c r="A7" s="15" t="s">
        <v>13</v>
      </c>
      <c r="B7" s="16">
        <v>213177</v>
      </c>
      <c r="C7" s="17">
        <v>1</v>
      </c>
      <c r="D7" s="16">
        <v>217938</v>
      </c>
      <c r="E7" s="17">
        <v>1</v>
      </c>
      <c r="F7" s="16">
        <v>223979</v>
      </c>
      <c r="G7" s="17">
        <v>1</v>
      </c>
      <c r="H7" s="16">
        <v>230006</v>
      </c>
      <c r="I7" s="17">
        <v>1</v>
      </c>
      <c r="J7" s="16">
        <v>233313</v>
      </c>
      <c r="K7" s="17">
        <v>1</v>
      </c>
      <c r="L7" s="16">
        <v>236198</v>
      </c>
      <c r="M7" s="17">
        <v>1</v>
      </c>
      <c r="N7" s="16">
        <v>240964</v>
      </c>
      <c r="O7" s="18">
        <f>SUM(O4:O6)/SUM($O$4:$O$6)</f>
        <v>1</v>
      </c>
      <c r="P7" s="16">
        <v>240604</v>
      </c>
      <c r="Q7" s="18">
        <f>SUM(Q4:Q6)/SUM($O$4:$O$6)</f>
        <v>1</v>
      </c>
    </row>
    <row r="8" spans="1:17" ht="15" thickTop="1" x14ac:dyDescent="0.35"/>
    <row r="9" spans="1:17" x14ac:dyDescent="0.35">
      <c r="A9" t="s">
        <v>14</v>
      </c>
    </row>
    <row r="10" spans="1:17" x14ac:dyDescent="0.35">
      <c r="A10" t="s">
        <v>17</v>
      </c>
    </row>
    <row r="11" spans="1:17" x14ac:dyDescent="0.35">
      <c r="A11" t="s">
        <v>18</v>
      </c>
    </row>
  </sheetData>
  <mergeCells count="9">
    <mergeCell ref="P2:Q2"/>
    <mergeCell ref="A1:Q1"/>
    <mergeCell ref="B2:C2"/>
    <mergeCell ref="D2:E2"/>
    <mergeCell ref="F2:G2"/>
    <mergeCell ref="H2:I2"/>
    <mergeCell ref="J2:K2"/>
    <mergeCell ref="L2:M2"/>
    <mergeCell ref="N2:O2"/>
  </mergeCells>
  <phoneticPr fontId="1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A1B046E523541AA35B8D5D71844CF" ma:contentTypeVersion="18" ma:contentTypeDescription="Create a new document." ma:contentTypeScope="" ma:versionID="9f1041260ff61dbfb28ded789dce3c43">
  <xsd:schema xmlns:xsd="http://www.w3.org/2001/XMLSchema" xmlns:xs="http://www.w3.org/2001/XMLSchema" xmlns:p="http://schemas.microsoft.com/office/2006/metadata/properties" xmlns:ns2="f0af48f2-7d19-474c-87e5-85fc9939c27c" xmlns:ns3="5d8af056-97d0-40e1-b5c1-b754ef5090bb" targetNamespace="http://schemas.microsoft.com/office/2006/metadata/properties" ma:root="true" ma:fieldsID="a119fe1ae53f10d5399c933a0cc3e451" ns2:_="" ns3:_="">
    <xsd:import namespace="f0af48f2-7d19-474c-87e5-85fc9939c27c"/>
    <xsd:import namespace="5d8af056-97d0-40e1-b5c1-b754ef509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48f2-7d19-474c-87e5-85fc9939c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af056-97d0-40e1-b5c1-b754ef509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565276-a0c7-4a9c-ad5d-57a3af8e0562}" ma:internalName="TaxCatchAll" ma:showField="CatchAllData" ma:web="5d8af056-97d0-40e1-b5c1-b754ef509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af056-97d0-40e1-b5c1-b754ef5090bb" xsi:nil="true"/>
    <lcf76f155ced4ddcb4097134ff3c332f xmlns="f0af48f2-7d19-474c-87e5-85fc9939c2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8B83C9-C784-4CAC-88D4-7DF084FF22D8}"/>
</file>

<file path=customXml/itemProps2.xml><?xml version="1.0" encoding="utf-8"?>
<ds:datastoreItem xmlns:ds="http://schemas.openxmlformats.org/officeDocument/2006/customXml" ds:itemID="{10E75CD5-9E99-4C5E-9972-DCA7FCA9EB0C}"/>
</file>

<file path=customXml/itemProps3.xml><?xml version="1.0" encoding="utf-8"?>
<ds:datastoreItem xmlns:ds="http://schemas.openxmlformats.org/officeDocument/2006/customXml" ds:itemID="{B8A6D1E5-541E-4408-B4F0-37D2A95063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Dwelling types Q125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2025-02-18T11:11:37Z</dcterms:created>
  <dcterms:modified xsi:type="dcterms:W3CDTF">2025-05-06T14:30:57Z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0x0101007F4A1B046E523541AA35B8D5D71844CF</vt:lpwstr>
  </property>
</Properties>
</file>