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12"/>
  <workbookPr/>
  <mc:AlternateContent xmlns:mc="http://schemas.openxmlformats.org/markup-compatibility/2006">
    <mc:Choice Requires="x15">
      <x15ac:absPath xmlns:x15ac="http://schemas.microsoft.com/office/spreadsheetml/2010/11/ac" url="N:\Communications and Research\1. Research\1. Data Hub\7. Infogram Data Folder\Infogram Data Hub Folder\2025\May Publication (Q125 + Q424)\Profile\Private\"/>
    </mc:Choice>
  </mc:AlternateContent>
  <xr:revisionPtr revIDLastSave="23" documentId="13_ncr:1_{DFA7BC7A-4CC0-4B16-B27F-0289087C3710}" xr6:coauthVersionLast="47" xr6:coauthVersionMax="47" xr10:uidLastSave="{65340B9D-6D2A-4A94-B94C-4DC434954D93}"/>
  <bookViews>
    <workbookView xWindow="-110" yWindow="-110" windowWidth="19420" windowHeight="10420" xr2:uid="{094E8DA8-1E60-43CD-A34D-B26C3220433B}"/>
  </bookViews>
  <sheets>
    <sheet name="RTB Dwelling types Q325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7" i="1" l="1"/>
  <c r="U6" i="1"/>
  <c r="U5" i="1"/>
  <c r="U4" i="1"/>
  <c r="U7" i="1" s="1"/>
  <c r="R7" i="1"/>
  <c r="S6" i="1"/>
  <c r="S5" i="1"/>
  <c r="S4" i="1"/>
  <c r="S7" i="1" s="1"/>
  <c r="Q4" i="1"/>
  <c r="Q5" i="1"/>
  <c r="Q6" i="1"/>
  <c r="O6" i="1"/>
  <c r="O7" i="1" s="1"/>
  <c r="O5" i="1"/>
  <c r="O4" i="1"/>
  <c r="Q7" i="1" l="1"/>
</calcChain>
</file>

<file path=xl/sharedStrings.xml><?xml version="1.0" encoding="utf-8"?>
<sst xmlns="http://schemas.openxmlformats.org/spreadsheetml/2006/main" count="39" uniqueCount="21">
  <si>
    <t>Figure 5 - RTB Profile of the Register - Private Tenancies By Dwelling Type, Point-in-Time, Q2 2023 - Q3 2025</t>
  </si>
  <si>
    <t>Q2 2023</t>
  </si>
  <si>
    <t>Q3 2023</t>
  </si>
  <si>
    <t>Q4 2023</t>
  </si>
  <si>
    <t>Q1 2024</t>
  </si>
  <si>
    <t>Q2 2024</t>
  </si>
  <si>
    <t>Q3 2024</t>
  </si>
  <si>
    <t>Q4 2024</t>
  </si>
  <si>
    <t>Q1 2025</t>
  </si>
  <si>
    <t>Q2 2025</t>
  </si>
  <si>
    <t>Q3 2025</t>
  </si>
  <si>
    <t>DwellingType</t>
  </si>
  <si>
    <t>Frequency</t>
  </si>
  <si>
    <t>%</t>
  </si>
  <si>
    <t>Apartment*</t>
  </si>
  <si>
    <t>Houses**</t>
  </si>
  <si>
    <t>Information not provided</t>
  </si>
  <si>
    <t>Total</t>
  </si>
  <si>
    <t>Frequency: Point-in-Time, End of Quarter</t>
  </si>
  <si>
    <t>Last Updated: November 2025</t>
  </si>
  <si>
    <t>V1-27.11.2025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</si>
</sst>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9"/>
      <color rgb="FF002060"/>
      <name val="Arial"/>
      <family val="2"/>
    </font>
    <font>
      <b/>
      <sz val="9"/>
      <name val="Arial"/>
      <family val="2"/>
    </font>
    <font>
      <b/>
      <sz val="9"/>
      <name val="Aptos Narrow"/>
      <family val="2"/>
      <scheme val="minor"/>
    </font>
    <font>
      <sz val="9"/>
      <name val="Arial"/>
      <family val="2"/>
    </font>
    <font>
      <sz val="9"/>
      <color rgb="FF000000"/>
      <name val="Aptos Narrow"/>
      <family val="2"/>
      <scheme val="minor"/>
    </font>
    <font>
      <sz val="9"/>
      <name val="Aptos Narrow"/>
      <family val="2"/>
      <scheme val="minor"/>
    </font>
    <font>
      <sz val="9"/>
      <color theme="1"/>
      <name val="Aptos Narrow"/>
      <family val="2"/>
      <scheme val="minor"/>
    </font>
    <font>
      <b/>
      <sz val="9"/>
      <color rgb="FF002060"/>
      <name val="Aptos Narrow"/>
      <family val="2"/>
      <scheme val="minor"/>
    </font>
    <font>
      <sz val="8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4E3F9"/>
        <bgColor rgb="FF000000"/>
      </patternFill>
    </fill>
    <fill>
      <patternFill patternType="solid">
        <fgColor rgb="FFF4E3F9"/>
        <bgColor indexed="64"/>
      </patternFill>
    </fill>
    <fill>
      <patternFill patternType="solid">
        <fgColor theme="0" tint="-4.9989318521683403E-2"/>
        <bgColor rgb="FF000000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double">
        <color rgb="FF002060"/>
      </left>
      <right style="double">
        <color rgb="FF002060"/>
      </right>
      <top style="double">
        <color rgb="FF002060"/>
      </top>
      <bottom style="double">
        <color rgb="FF00206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9">
    <xf numFmtId="0" fontId="0" fillId="0" borderId="0" xfId="0"/>
    <xf numFmtId="0" fontId="7" fillId="2" borderId="1" xfId="0" applyFont="1" applyFill="1" applyBorder="1"/>
    <xf numFmtId="10" fontId="8" fillId="3" borderId="1" xfId="1" applyNumberFormat="1" applyFont="1" applyFill="1" applyBorder="1"/>
    <xf numFmtId="0" fontId="7" fillId="5" borderId="1" xfId="0" applyFont="1" applyFill="1" applyBorder="1"/>
    <xf numFmtId="10" fontId="8" fillId="5" borderId="1" xfId="1" applyNumberFormat="1" applyFont="1" applyFill="1" applyBorder="1"/>
    <xf numFmtId="0" fontId="9" fillId="3" borderId="1" xfId="0" applyFont="1" applyFill="1" applyBorder="1" applyAlignment="1">
      <alignment horizontal="center" vertical="center"/>
    </xf>
    <xf numFmtId="10" fontId="9" fillId="5" borderId="1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5" fillId="2" borderId="2" xfId="0" applyFont="1" applyFill="1" applyBorder="1"/>
    <xf numFmtId="0" fontId="6" fillId="2" borderId="2" xfId="0" applyFont="1" applyFill="1" applyBorder="1"/>
    <xf numFmtId="10" fontId="6" fillId="2" borderId="2" xfId="0" applyNumberFormat="1" applyFont="1" applyFill="1" applyBorder="1"/>
    <xf numFmtId="0" fontId="7" fillId="2" borderId="2" xfId="0" applyFont="1" applyFill="1" applyBorder="1"/>
    <xf numFmtId="10" fontId="7" fillId="2" borderId="2" xfId="0" applyNumberFormat="1" applyFont="1" applyFill="1" applyBorder="1"/>
    <xf numFmtId="10" fontId="8" fillId="3" borderId="2" xfId="1" applyNumberFormat="1" applyFont="1" applyFill="1" applyBorder="1"/>
    <xf numFmtId="0" fontId="5" fillId="5" borderId="2" xfId="0" applyFont="1" applyFill="1" applyBorder="1"/>
    <xf numFmtId="0" fontId="6" fillId="5" borderId="2" xfId="0" applyFont="1" applyFill="1" applyBorder="1"/>
    <xf numFmtId="10" fontId="6" fillId="4" borderId="2" xfId="0" applyNumberFormat="1" applyFont="1" applyFill="1" applyBorder="1"/>
    <xf numFmtId="0" fontId="7" fillId="5" borderId="2" xfId="0" applyFont="1" applyFill="1" applyBorder="1"/>
    <xf numFmtId="10" fontId="7" fillId="4" borderId="2" xfId="0" applyNumberFormat="1" applyFont="1" applyFill="1" applyBorder="1"/>
    <xf numFmtId="10" fontId="8" fillId="5" borderId="2" xfId="1" applyNumberFormat="1" applyFont="1" applyFill="1" applyBorder="1"/>
    <xf numFmtId="0" fontId="2" fillId="5" borderId="2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10" fontId="9" fillId="4" borderId="2" xfId="0" applyNumberFormat="1" applyFont="1" applyFill="1" applyBorder="1" applyAlignment="1">
      <alignment horizontal="center" vertical="center"/>
    </xf>
    <xf numFmtId="10" fontId="9" fillId="5" borderId="2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</cellXfs>
  <cellStyles count="2">
    <cellStyle name="Normal" xfId="0" builtinId="0"/>
    <cellStyle name="Per 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C942E0-BA63-4E35-ABB3-8CB1198BE94E}">
  <dimension ref="A1:U11"/>
  <sheetViews>
    <sheetView tabSelected="1" workbookViewId="0">
      <selection activeCell="K18" sqref="K18"/>
    </sheetView>
  </sheetViews>
  <sheetFormatPr defaultRowHeight="14.45"/>
  <cols>
    <col min="1" max="1" width="23.7109375" customWidth="1"/>
  </cols>
  <sheetData>
    <row r="1" spans="1:21" ht="15">
      <c r="A1" s="26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</row>
    <row r="2" spans="1:21" ht="15">
      <c r="A2" s="7"/>
      <c r="B2" s="28" t="s">
        <v>1</v>
      </c>
      <c r="C2" s="28"/>
      <c r="D2" s="28" t="s">
        <v>2</v>
      </c>
      <c r="E2" s="28"/>
      <c r="F2" s="28" t="s">
        <v>3</v>
      </c>
      <c r="G2" s="28"/>
      <c r="H2" s="28" t="s">
        <v>4</v>
      </c>
      <c r="I2" s="28"/>
      <c r="J2" s="28" t="s">
        <v>5</v>
      </c>
      <c r="K2" s="28"/>
      <c r="L2" s="28" t="s">
        <v>6</v>
      </c>
      <c r="M2" s="28"/>
      <c r="N2" s="25" t="s">
        <v>7</v>
      </c>
      <c r="O2" s="25"/>
      <c r="P2" s="25" t="s">
        <v>8</v>
      </c>
      <c r="Q2" s="25"/>
      <c r="R2" s="25" t="s">
        <v>9</v>
      </c>
      <c r="S2" s="25"/>
      <c r="T2" s="25" t="s">
        <v>10</v>
      </c>
      <c r="U2" s="25"/>
    </row>
    <row r="3" spans="1:21" ht="15">
      <c r="A3" s="8" t="s">
        <v>11</v>
      </c>
      <c r="B3" s="8" t="s">
        <v>12</v>
      </c>
      <c r="C3" s="8" t="s">
        <v>13</v>
      </c>
      <c r="D3" s="8" t="s">
        <v>12</v>
      </c>
      <c r="E3" s="8" t="s">
        <v>13</v>
      </c>
      <c r="F3" s="8" t="s">
        <v>12</v>
      </c>
      <c r="G3" s="8" t="s">
        <v>13</v>
      </c>
      <c r="H3" s="8" t="s">
        <v>12</v>
      </c>
      <c r="I3" s="8" t="s">
        <v>13</v>
      </c>
      <c r="J3" s="8" t="s">
        <v>12</v>
      </c>
      <c r="K3" s="8" t="s">
        <v>13</v>
      </c>
      <c r="L3" s="8" t="s">
        <v>12</v>
      </c>
      <c r="M3" s="8" t="s">
        <v>13</v>
      </c>
      <c r="N3" s="8" t="s">
        <v>12</v>
      </c>
      <c r="O3" s="8" t="s">
        <v>13</v>
      </c>
      <c r="P3" s="8" t="s">
        <v>12</v>
      </c>
      <c r="Q3" s="8" t="s">
        <v>13</v>
      </c>
      <c r="R3" s="8" t="s">
        <v>12</v>
      </c>
      <c r="S3" s="8" t="s">
        <v>13</v>
      </c>
      <c r="T3" s="8" t="s">
        <v>12</v>
      </c>
      <c r="U3" s="8" t="s">
        <v>13</v>
      </c>
    </row>
    <row r="4" spans="1:21" ht="15">
      <c r="A4" s="9" t="s">
        <v>14</v>
      </c>
      <c r="B4" s="10">
        <v>109701</v>
      </c>
      <c r="C4" s="11">
        <v>0.51459999999999995</v>
      </c>
      <c r="D4" s="10">
        <v>112346</v>
      </c>
      <c r="E4" s="11">
        <v>0.51549999999999996</v>
      </c>
      <c r="F4" s="12">
        <v>115711</v>
      </c>
      <c r="G4" s="13">
        <v>0.51659999999999995</v>
      </c>
      <c r="H4" s="12">
        <v>119329</v>
      </c>
      <c r="I4" s="11">
        <v>0.51880000000000004</v>
      </c>
      <c r="J4" s="12">
        <v>122017</v>
      </c>
      <c r="K4" s="11">
        <v>0.52300000000000002</v>
      </c>
      <c r="L4" s="12">
        <v>124229</v>
      </c>
      <c r="M4" s="11">
        <v>0.52600000000000002</v>
      </c>
      <c r="N4" s="12">
        <v>126976</v>
      </c>
      <c r="O4" s="14">
        <f>N4/N7</f>
        <v>0.52695008382994968</v>
      </c>
      <c r="P4" s="12">
        <v>128046</v>
      </c>
      <c r="Q4" s="14">
        <f>P4/P7</f>
        <v>0.53218566607371454</v>
      </c>
      <c r="R4" s="1">
        <v>128914</v>
      </c>
      <c r="S4" s="2">
        <f>R4/R7</f>
        <v>0.53536158938197165</v>
      </c>
      <c r="T4" s="1">
        <v>129555</v>
      </c>
      <c r="U4" s="2">
        <f>T4/T7</f>
        <v>0.53812860590402534</v>
      </c>
    </row>
    <row r="5" spans="1:21" ht="15">
      <c r="A5" s="15" t="s">
        <v>15</v>
      </c>
      <c r="B5" s="16">
        <v>103347</v>
      </c>
      <c r="C5" s="17">
        <v>0.48480000000000001</v>
      </c>
      <c r="D5" s="16">
        <v>105535</v>
      </c>
      <c r="E5" s="17">
        <v>0.48420000000000002</v>
      </c>
      <c r="F5" s="18">
        <v>108243</v>
      </c>
      <c r="G5" s="19">
        <v>0.48330000000000001</v>
      </c>
      <c r="H5" s="18">
        <v>110667</v>
      </c>
      <c r="I5" s="17">
        <v>0.48110000000000003</v>
      </c>
      <c r="J5" s="18">
        <v>111294</v>
      </c>
      <c r="K5" s="17">
        <v>0.47699999999999998</v>
      </c>
      <c r="L5" s="18">
        <v>111968</v>
      </c>
      <c r="M5" s="17">
        <v>0.47399999999999998</v>
      </c>
      <c r="N5" s="18">
        <v>113988</v>
      </c>
      <c r="O5" s="20">
        <f>N5/N7</f>
        <v>0.47304991617005032</v>
      </c>
      <c r="P5" s="18">
        <v>112552</v>
      </c>
      <c r="Q5" s="20">
        <f>P5/P7</f>
        <v>0.46778939668500941</v>
      </c>
      <c r="R5" s="3">
        <v>111880</v>
      </c>
      <c r="S5" s="4">
        <f>R5/R7</f>
        <v>0.46462179918437863</v>
      </c>
      <c r="T5" s="3">
        <v>111191</v>
      </c>
      <c r="U5" s="4">
        <f>T5/T7</f>
        <v>0.46185062575025648</v>
      </c>
    </row>
    <row r="6" spans="1:21" ht="15">
      <c r="A6" s="9" t="s">
        <v>16</v>
      </c>
      <c r="B6" s="10">
        <v>129</v>
      </c>
      <c r="C6" s="11">
        <v>5.9999999999999995E-4</v>
      </c>
      <c r="D6" s="10">
        <v>57</v>
      </c>
      <c r="E6" s="11">
        <v>2.9999999999999997E-4</v>
      </c>
      <c r="F6" s="12">
        <v>25</v>
      </c>
      <c r="G6" s="13">
        <v>1E-4</v>
      </c>
      <c r="H6" s="12">
        <v>10</v>
      </c>
      <c r="I6" s="11">
        <v>0</v>
      </c>
      <c r="J6" s="12">
        <v>2</v>
      </c>
      <c r="K6" s="11">
        <v>0</v>
      </c>
      <c r="L6" s="12">
        <v>1</v>
      </c>
      <c r="M6" s="11">
        <v>0</v>
      </c>
      <c r="N6" s="12">
        <v>0</v>
      </c>
      <c r="O6" s="14">
        <f>N6/N7</f>
        <v>0</v>
      </c>
      <c r="P6" s="12">
        <v>6</v>
      </c>
      <c r="Q6" s="14">
        <f>P6/P7</f>
        <v>2.4937241276121761E-5</v>
      </c>
      <c r="R6" s="1">
        <v>4</v>
      </c>
      <c r="S6" s="2">
        <f>R6/R7</f>
        <v>1.6611433649781144E-5</v>
      </c>
      <c r="T6" s="1">
        <v>5</v>
      </c>
      <c r="U6" s="2">
        <f>T6/T7</f>
        <v>2.0768345718190165E-5</v>
      </c>
    </row>
    <row r="7" spans="1:21" ht="15">
      <c r="A7" s="21" t="s">
        <v>17</v>
      </c>
      <c r="B7" s="22">
        <v>213177</v>
      </c>
      <c r="C7" s="23">
        <v>1</v>
      </c>
      <c r="D7" s="22">
        <v>217938</v>
      </c>
      <c r="E7" s="23">
        <v>1</v>
      </c>
      <c r="F7" s="22">
        <v>223979</v>
      </c>
      <c r="G7" s="23">
        <v>1</v>
      </c>
      <c r="H7" s="22">
        <v>230006</v>
      </c>
      <c r="I7" s="23">
        <v>1</v>
      </c>
      <c r="J7" s="22">
        <v>233313</v>
      </c>
      <c r="K7" s="23">
        <v>1</v>
      </c>
      <c r="L7" s="22">
        <v>236198</v>
      </c>
      <c r="M7" s="23">
        <v>1</v>
      </c>
      <c r="N7" s="22">
        <v>240964</v>
      </c>
      <c r="O7" s="24">
        <f>SUM(O4:O6)/SUM($O$4:$O$6)</f>
        <v>1</v>
      </c>
      <c r="P7" s="22">
        <v>240604</v>
      </c>
      <c r="Q7" s="24">
        <f>SUM(Q4:Q6)/SUM($O$4:$O$6)</f>
        <v>1</v>
      </c>
      <c r="R7" s="5">
        <f>SUM(R4+R5+R6)</f>
        <v>240798</v>
      </c>
      <c r="S7" s="6">
        <f>SUM(S4:S6)/SUM($O$4:$O$6)</f>
        <v>1</v>
      </c>
      <c r="T7" s="5">
        <f>SUM(T4+T5+T6)</f>
        <v>240751</v>
      </c>
      <c r="U7" s="6">
        <f>SUM(U4:U6)/SUM($O$4:$O$6)</f>
        <v>1</v>
      </c>
    </row>
    <row r="8" spans="1:21" ht="15"/>
    <row r="9" spans="1:21">
      <c r="A9" t="s">
        <v>18</v>
      </c>
    </row>
    <row r="10" spans="1:21">
      <c r="A10" t="s">
        <v>19</v>
      </c>
    </row>
    <row r="11" spans="1:21">
      <c r="A11" t="s">
        <v>20</v>
      </c>
    </row>
  </sheetData>
  <mergeCells count="11">
    <mergeCell ref="T2:U2"/>
    <mergeCell ref="A1:U1"/>
    <mergeCell ref="R2:S2"/>
    <mergeCell ref="P2:Q2"/>
    <mergeCell ref="B2:C2"/>
    <mergeCell ref="D2:E2"/>
    <mergeCell ref="F2:G2"/>
    <mergeCell ref="H2:I2"/>
    <mergeCell ref="J2:K2"/>
    <mergeCell ref="L2:M2"/>
    <mergeCell ref="N2:O2"/>
  </mergeCells>
  <phoneticPr fontId="10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C68DC2A3D0F894CA29DC1B6EB484196" ma:contentTypeVersion="11" ma:contentTypeDescription="Create a new document." ma:contentTypeScope="" ma:versionID="1f5c3b585c41dce30008fe043b3e4c49">
  <xsd:schema xmlns:xsd="http://www.w3.org/2001/XMLSchema" xmlns:xs="http://www.w3.org/2001/XMLSchema" xmlns:p="http://schemas.microsoft.com/office/2006/metadata/properties" xmlns:ns2="63260f3c-4fbf-4bb2-b0c8-829c0c3283da" xmlns:ns3="57394b2e-3881-4844-9cc0-d9f4c67f1fda" targetNamespace="http://schemas.microsoft.com/office/2006/metadata/properties" ma:root="true" ma:fieldsID="8b1b90401732a88392a01e3216e7155f" ns2:_="" ns3:_="">
    <xsd:import namespace="63260f3c-4fbf-4bb2-b0c8-829c0c3283da"/>
    <xsd:import namespace="57394b2e-3881-4844-9cc0-d9f4c67f1f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260f3c-4fbf-4bb2-b0c8-829c0c3283d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146ae31c-5b83-43b7-b371-4a3d4b694bb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394b2e-3881-4844-9cc0-d9f4c67f1fda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c10bb580-53ae-4ec5-99d0-ae94fc525109}" ma:internalName="TaxCatchAll" ma:showField="CatchAllData" ma:web="57394b2e-3881-4844-9cc0-d9f4c67f1f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7394b2e-3881-4844-9cc0-d9f4c67f1fda" xsi:nil="true"/>
    <lcf76f155ced4ddcb4097134ff3c332f xmlns="63260f3c-4fbf-4bb2-b0c8-829c0c3283da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8DDE390-4D6C-42CD-A47B-C2AA3CA4DE72}"/>
</file>

<file path=customXml/itemProps2.xml><?xml version="1.0" encoding="utf-8"?>
<ds:datastoreItem xmlns:ds="http://schemas.openxmlformats.org/officeDocument/2006/customXml" ds:itemID="{89C3525B-D413-4C0C-AD2E-EF40E2F06153}"/>
</file>

<file path=customXml/itemProps3.xml><?xml version="1.0" encoding="utf-8"?>
<ds:datastoreItem xmlns:ds="http://schemas.openxmlformats.org/officeDocument/2006/customXml" ds:itemID="{F925084D-3D2A-49C7-8488-E177DE73FA3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Anna Reymond</dc:creator>
  <cp:keywords/>
  <dc:description/>
  <cp:lastModifiedBy>Anna Reymond</cp:lastModifiedBy>
  <cp:revision/>
  <dcterms:created xsi:type="dcterms:W3CDTF">2025-02-18T11:11:37Z</dcterms:created>
  <dcterms:modified xsi:type="dcterms:W3CDTF">2025-11-18T15:21:42Z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0x0101008C68DC2A3D0F894CA29DC1B6EB484196</vt:lpwstr>
  </property>
  <property fmtid="{D5CDD505-2E9C-101B-9397-08002B2CF9AE}" pid="3" name="MediaServiceImageTags">
    <vt:lpwstr/>
  </property>
</Properties>
</file>